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15" windowHeight="12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<sst xmlns="http://schemas.openxmlformats.org/spreadsheetml/2006/main" count="34" uniqueCount="34">
  <si>
    <t>Exhaust/Venting Calculator</t>
  </si>
  <si>
    <t>Vent Types</t>
  </si>
  <si>
    <t>Net Free Square Inches</t>
  </si>
  <si>
    <t>Total NFA SQ IN</t>
  </si>
  <si>
    <t>Total Square Inches</t>
  </si>
  <si>
    <t>Total Square Feet</t>
  </si>
  <si>
    <t>Pop Vent 14"</t>
  </si>
  <si>
    <t>Pop Vent 12"</t>
  </si>
  <si>
    <t>Square Soffit Vent 16"x8"</t>
  </si>
  <si>
    <t>Square Soffit Vent 16"x4"</t>
  </si>
  <si>
    <t xml:space="preserve"> 9" x 9" Square Top Vent</t>
  </si>
  <si>
    <t>8" Round</t>
  </si>
  <si>
    <t xml:space="preserve">70" x 17" Triange Gable Vent </t>
  </si>
  <si>
    <t>18" Octagon/Circle Gable Vent</t>
  </si>
  <si>
    <t>22" Octagon/Circle Gable Vent</t>
  </si>
  <si>
    <t>27" Octagon/Circle Gable Vent</t>
  </si>
  <si>
    <t>32" Octagon/Circle Gable Vent</t>
  </si>
  <si>
    <t>12" x 18" Rectangle</t>
  </si>
  <si>
    <t>18" x 24" Rectangle</t>
  </si>
  <si>
    <t>4" Round Soffit Vent</t>
  </si>
  <si>
    <t>Ridge Vent - Common Type (Lineal Feet)</t>
  </si>
  <si>
    <t>Square Soffit Vent 16"x6"</t>
  </si>
  <si>
    <t>14" Turnbine/Whirlybird</t>
  </si>
  <si>
    <t>10" Turnbine/Whirlybird</t>
  </si>
  <si>
    <t>12" Turnbine/Whirlybird</t>
  </si>
  <si>
    <t>(Soffit Vents can be easily clogged with insulation.  If so little or no NFA value)</t>
  </si>
  <si>
    <t xml:space="preserve">Slant Back Vent </t>
  </si>
  <si>
    <t>Enter Qty in House</t>
  </si>
  <si>
    <t>Measured by Net Free Area (NFA) SQ Inches or SQ Feet.  NFA is a ventilation industry term used to meausure how much true ventilation in square inches a certain device can allow.  For example insect screens reduce your NFA.  Most of the below specs were obtained from Home Depot.  Consider checking for other options.  The below should be considered estimates.  There are may factors that could skew this estimate.  This would include a different brand, model or size of ventilation device.  If the hole through the wood was smaller than the device is sized for that also decreases your NFA.  Enter Qtys of vents in the Blue sections and review totals at bottom.</t>
  </si>
  <si>
    <t>Misc Other Ventilation Devices.  Estimate both NFA SQIN for the device and qty in the house.</t>
  </si>
  <si>
    <t>You have have this % of the recommended net free sq footage for a 30" Whole House Fan.  (10 NFA recommended)</t>
  </si>
  <si>
    <t>You have have this % of the recommended net free sq footage for a 36" Whole House Fan (12 NFA recommended)</t>
  </si>
  <si>
    <t>You have have this % of the recommended net free sq footage for a 42" Whole House Fan (18 NFA recommended)</t>
  </si>
  <si>
    <t>Cell 913-788-6326 Office (816) 779-5947 - austin@kansascityatticfans.com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</si>
</sst>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1">
    <font>
      <sz val="10"/>
      <name val="Arial"/>
      <family val="0"/>
    </font>
    <font>
      <sz val="18"/>
      <name val="Arial"/>
      <family val="0"/>
    </font>
    <font>
      <b/>
      <sz val="12"/>
      <name val="Arial"/>
      <family val="2"/>
    </font>
    <font>
      <b/>
      <i/>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i/>
      <sz val="8"/>
      <name val="Arial"/>
      <family val="2"/>
    </font>
    <font>
      <sz val="8"/>
      <color indexed="10"/>
      <name val="Arial"/>
      <family val="2"/>
    </font>
    <font>
      <i/>
      <sz val="8"/>
      <color indexed="10"/>
      <name val="Arial"/>
      <family val="2"/>
    </font>
  </fonts>
  <fills count="3">
    <fill>
      <patternFill/>
    </fill>
    <fill>
      <patternFill patternType="gray125"/>
    </fill>
    <fill>
      <patternFill patternType="solid">
        <fgColor indexed="40"/>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Alignment="1">
      <alignment horizontal="center"/>
    </xf>
    <xf numFmtId="0" fontId="3" fillId="0" borderId="0" xfId="0" applyFont="1" applyAlignment="1">
      <alignment wrapText="1"/>
    </xf>
    <xf numFmtId="0" fontId="1" fillId="0" borderId="0" xfId="0" applyFont="1" applyAlignment="1">
      <alignment/>
    </xf>
    <xf numFmtId="0" fontId="6" fillId="0" borderId="0" xfId="0" applyFont="1" applyAlignment="1">
      <alignment/>
    </xf>
    <xf numFmtId="164" fontId="6" fillId="0" borderId="0" xfId="0" applyNumberFormat="1" applyFont="1" applyAlignment="1">
      <alignment/>
    </xf>
    <xf numFmtId="0" fontId="6" fillId="0" borderId="0" xfId="0" applyFont="1" applyAlignment="1">
      <alignment horizontal="center"/>
    </xf>
    <xf numFmtId="0" fontId="0" fillId="0" borderId="0" xfId="0" applyAlignment="1">
      <alignment wrapText="1"/>
    </xf>
    <xf numFmtId="0" fontId="8" fillId="0" borderId="0" xfId="0" applyFont="1" applyAlignment="1">
      <alignment wrapText="1"/>
    </xf>
    <xf numFmtId="0" fontId="0" fillId="0" borderId="0" xfId="0" applyBorder="1" applyAlignment="1">
      <alignment horizontal="center"/>
    </xf>
    <xf numFmtId="0" fontId="6" fillId="0" borderId="0" xfId="0" applyFont="1" applyAlignment="1">
      <alignment horizontal="left"/>
    </xf>
    <xf numFmtId="0" fontId="0" fillId="0" borderId="0" xfId="0" applyFill="1" applyAlignment="1">
      <alignment/>
    </xf>
    <xf numFmtId="44" fontId="0" fillId="0" borderId="0" xfId="17" applyAlignment="1">
      <alignment/>
    </xf>
    <xf numFmtId="0" fontId="3" fillId="0" borderId="1" xfId="0" applyFont="1" applyBorder="1" applyAlignment="1">
      <alignment horizontal="center" wrapText="1"/>
    </xf>
    <xf numFmtId="0" fontId="3" fillId="0" borderId="1" xfId="0" applyFont="1" applyBorder="1" applyAlignment="1">
      <alignment wrapText="1"/>
    </xf>
    <xf numFmtId="0" fontId="0" fillId="2" borderId="1" xfId="0" applyFill="1" applyBorder="1" applyAlignment="1">
      <alignment horizontal="center"/>
    </xf>
    <xf numFmtId="0" fontId="3" fillId="0" borderId="0" xfId="0" applyFont="1" applyBorder="1" applyAlignment="1">
      <alignment wrapText="1"/>
    </xf>
    <xf numFmtId="0" fontId="6" fillId="0" borderId="0" xfId="0" applyFont="1" applyAlignment="1">
      <alignment wrapText="1"/>
    </xf>
    <xf numFmtId="9" fontId="6" fillId="0" borderId="0" xfId="21" applyFont="1" applyAlignment="1">
      <alignment horizontal="center"/>
    </xf>
    <xf numFmtId="0" fontId="3" fillId="2" borderId="2" xfId="0" applyFont="1" applyFill="1" applyBorder="1" applyAlignment="1">
      <alignment horizontal="center" wrapText="1"/>
    </xf>
    <xf numFmtId="0" fontId="2" fillId="0" borderId="0" xfId="0" applyFont="1" applyBorder="1" applyAlignment="1">
      <alignment horizontal="center" vertical="top" wrapText="1"/>
    </xf>
    <xf numFmtId="0" fontId="3" fillId="0" borderId="1" xfId="0" applyFont="1" applyBorder="1" applyAlignment="1">
      <alignment horizontal="center"/>
    </xf>
    <xf numFmtId="0" fontId="1" fillId="0" borderId="0" xfId="0" applyFont="1" applyAlignment="1">
      <alignment horizontal="center"/>
    </xf>
    <xf numFmtId="0" fontId="0" fillId="0" borderId="0" xfId="0"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3.png" /><Relationship Id="rId12" Type="http://schemas.openxmlformats.org/officeDocument/2006/relationships/image" Target="../media/image7.png" /><Relationship Id="rId13"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10</xdr:row>
      <xdr:rowOff>38100</xdr:rowOff>
    </xdr:from>
    <xdr:to>
      <xdr:col>0</xdr:col>
      <xdr:colOff>952500</xdr:colOff>
      <xdr:row>14</xdr:row>
      <xdr:rowOff>38100</xdr:rowOff>
    </xdr:to>
    <xdr:pic>
      <xdr:nvPicPr>
        <xdr:cNvPr id="1" name="Picture 2"/>
        <xdr:cNvPicPr preferRelativeResize="1">
          <a:picLocks noChangeAspect="1"/>
        </xdr:cNvPicPr>
      </xdr:nvPicPr>
      <xdr:blipFill>
        <a:blip r:embed="rId1"/>
        <a:stretch>
          <a:fillRect/>
        </a:stretch>
      </xdr:blipFill>
      <xdr:spPr>
        <a:xfrm>
          <a:off x="266700" y="3457575"/>
          <a:ext cx="685800" cy="647700"/>
        </a:xfrm>
        <a:prstGeom prst="rect">
          <a:avLst/>
        </a:prstGeom>
        <a:noFill/>
        <a:ln w="9525" cmpd="sng">
          <a:noFill/>
        </a:ln>
      </xdr:spPr>
    </xdr:pic>
    <xdr:clientData/>
  </xdr:twoCellAnchor>
  <xdr:twoCellAnchor editAs="oneCell">
    <xdr:from>
      <xdr:col>0</xdr:col>
      <xdr:colOff>314325</xdr:colOff>
      <xdr:row>14</xdr:row>
      <xdr:rowOff>123825</xdr:rowOff>
    </xdr:from>
    <xdr:to>
      <xdr:col>0</xdr:col>
      <xdr:colOff>981075</xdr:colOff>
      <xdr:row>20</xdr:row>
      <xdr:rowOff>66675</xdr:rowOff>
    </xdr:to>
    <xdr:pic>
      <xdr:nvPicPr>
        <xdr:cNvPr id="2" name="Picture 4"/>
        <xdr:cNvPicPr preferRelativeResize="1">
          <a:picLocks noChangeAspect="1"/>
        </xdr:cNvPicPr>
      </xdr:nvPicPr>
      <xdr:blipFill>
        <a:blip r:embed="rId2"/>
        <a:stretch>
          <a:fillRect/>
        </a:stretch>
      </xdr:blipFill>
      <xdr:spPr>
        <a:xfrm>
          <a:off x="314325" y="4191000"/>
          <a:ext cx="666750" cy="914400"/>
        </a:xfrm>
        <a:prstGeom prst="rect">
          <a:avLst/>
        </a:prstGeom>
        <a:noFill/>
        <a:ln w="9525" cmpd="sng">
          <a:noFill/>
        </a:ln>
      </xdr:spPr>
    </xdr:pic>
    <xdr:clientData/>
  </xdr:twoCellAnchor>
  <xdr:twoCellAnchor editAs="oneCell">
    <xdr:from>
      <xdr:col>0</xdr:col>
      <xdr:colOff>247650</xdr:colOff>
      <xdr:row>37</xdr:row>
      <xdr:rowOff>152400</xdr:rowOff>
    </xdr:from>
    <xdr:to>
      <xdr:col>0</xdr:col>
      <xdr:colOff>1057275</xdr:colOff>
      <xdr:row>41</xdr:row>
      <xdr:rowOff>133350</xdr:rowOff>
    </xdr:to>
    <xdr:pic>
      <xdr:nvPicPr>
        <xdr:cNvPr id="3" name="Picture 6"/>
        <xdr:cNvPicPr preferRelativeResize="1">
          <a:picLocks noChangeAspect="1"/>
        </xdr:cNvPicPr>
      </xdr:nvPicPr>
      <xdr:blipFill>
        <a:blip r:embed="rId3"/>
        <a:stretch>
          <a:fillRect/>
        </a:stretch>
      </xdr:blipFill>
      <xdr:spPr>
        <a:xfrm>
          <a:off x="247650" y="7943850"/>
          <a:ext cx="809625" cy="628650"/>
        </a:xfrm>
        <a:prstGeom prst="rect">
          <a:avLst/>
        </a:prstGeom>
        <a:noFill/>
        <a:ln w="9525" cmpd="sng">
          <a:noFill/>
        </a:ln>
      </xdr:spPr>
    </xdr:pic>
    <xdr:clientData/>
  </xdr:twoCellAnchor>
  <xdr:twoCellAnchor editAs="oneCell">
    <xdr:from>
      <xdr:col>0</xdr:col>
      <xdr:colOff>352425</xdr:colOff>
      <xdr:row>53</xdr:row>
      <xdr:rowOff>142875</xdr:rowOff>
    </xdr:from>
    <xdr:to>
      <xdr:col>0</xdr:col>
      <xdr:colOff>866775</xdr:colOff>
      <xdr:row>56</xdr:row>
      <xdr:rowOff>123825</xdr:rowOff>
    </xdr:to>
    <xdr:pic>
      <xdr:nvPicPr>
        <xdr:cNvPr id="4" name="Picture 8"/>
        <xdr:cNvPicPr preferRelativeResize="1">
          <a:picLocks noChangeAspect="1"/>
        </xdr:cNvPicPr>
      </xdr:nvPicPr>
      <xdr:blipFill>
        <a:blip r:embed="rId4"/>
        <a:stretch>
          <a:fillRect/>
        </a:stretch>
      </xdr:blipFill>
      <xdr:spPr>
        <a:xfrm>
          <a:off x="352425" y="10629900"/>
          <a:ext cx="514350" cy="466725"/>
        </a:xfrm>
        <a:prstGeom prst="rect">
          <a:avLst/>
        </a:prstGeom>
        <a:noFill/>
        <a:ln w="9525" cmpd="sng">
          <a:noFill/>
        </a:ln>
      </xdr:spPr>
    </xdr:pic>
    <xdr:clientData/>
  </xdr:twoCellAnchor>
  <xdr:twoCellAnchor editAs="oneCell">
    <xdr:from>
      <xdr:col>0</xdr:col>
      <xdr:colOff>85725</xdr:colOff>
      <xdr:row>21</xdr:row>
      <xdr:rowOff>47625</xdr:rowOff>
    </xdr:from>
    <xdr:to>
      <xdr:col>0</xdr:col>
      <xdr:colOff>1104900</xdr:colOff>
      <xdr:row>23</xdr:row>
      <xdr:rowOff>19050</xdr:rowOff>
    </xdr:to>
    <xdr:pic>
      <xdr:nvPicPr>
        <xdr:cNvPr id="5" name="Picture 10"/>
        <xdr:cNvPicPr preferRelativeResize="1">
          <a:picLocks noChangeAspect="1"/>
        </xdr:cNvPicPr>
      </xdr:nvPicPr>
      <xdr:blipFill>
        <a:blip r:embed="rId5"/>
        <a:stretch>
          <a:fillRect/>
        </a:stretch>
      </xdr:blipFill>
      <xdr:spPr>
        <a:xfrm>
          <a:off x="85725" y="5248275"/>
          <a:ext cx="1019175" cy="295275"/>
        </a:xfrm>
        <a:prstGeom prst="rect">
          <a:avLst/>
        </a:prstGeom>
        <a:noFill/>
        <a:ln w="9525" cmpd="sng">
          <a:noFill/>
        </a:ln>
      </xdr:spPr>
    </xdr:pic>
    <xdr:clientData/>
  </xdr:twoCellAnchor>
  <xdr:twoCellAnchor editAs="oneCell">
    <xdr:from>
      <xdr:col>0</xdr:col>
      <xdr:colOff>95250</xdr:colOff>
      <xdr:row>49</xdr:row>
      <xdr:rowOff>85725</xdr:rowOff>
    </xdr:from>
    <xdr:to>
      <xdr:col>0</xdr:col>
      <xdr:colOff>1171575</xdr:colOff>
      <xdr:row>52</xdr:row>
      <xdr:rowOff>152400</xdr:rowOff>
    </xdr:to>
    <xdr:pic>
      <xdr:nvPicPr>
        <xdr:cNvPr id="6" name="Picture 12"/>
        <xdr:cNvPicPr preferRelativeResize="1">
          <a:picLocks noChangeAspect="1"/>
        </xdr:cNvPicPr>
      </xdr:nvPicPr>
      <xdr:blipFill>
        <a:blip r:embed="rId6"/>
        <a:stretch>
          <a:fillRect/>
        </a:stretch>
      </xdr:blipFill>
      <xdr:spPr>
        <a:xfrm>
          <a:off x="95250" y="9820275"/>
          <a:ext cx="1076325" cy="552450"/>
        </a:xfrm>
        <a:prstGeom prst="rect">
          <a:avLst/>
        </a:prstGeom>
        <a:noFill/>
        <a:ln w="9525" cmpd="sng">
          <a:noFill/>
        </a:ln>
      </xdr:spPr>
    </xdr:pic>
    <xdr:clientData/>
  </xdr:twoCellAnchor>
  <xdr:twoCellAnchor editAs="oneCell">
    <xdr:from>
      <xdr:col>0</xdr:col>
      <xdr:colOff>85725</xdr:colOff>
      <xdr:row>28</xdr:row>
      <xdr:rowOff>114300</xdr:rowOff>
    </xdr:from>
    <xdr:to>
      <xdr:col>0</xdr:col>
      <xdr:colOff>1104900</xdr:colOff>
      <xdr:row>32</xdr:row>
      <xdr:rowOff>95250</xdr:rowOff>
    </xdr:to>
    <xdr:pic>
      <xdr:nvPicPr>
        <xdr:cNvPr id="7" name="Picture 16"/>
        <xdr:cNvPicPr preferRelativeResize="1">
          <a:picLocks noChangeAspect="1"/>
        </xdr:cNvPicPr>
      </xdr:nvPicPr>
      <xdr:blipFill>
        <a:blip r:embed="rId7"/>
        <a:stretch>
          <a:fillRect/>
        </a:stretch>
      </xdr:blipFill>
      <xdr:spPr>
        <a:xfrm>
          <a:off x="85725" y="6448425"/>
          <a:ext cx="1019175" cy="628650"/>
        </a:xfrm>
        <a:prstGeom prst="rect">
          <a:avLst/>
        </a:prstGeom>
        <a:noFill/>
        <a:ln w="9525" cmpd="sng">
          <a:noFill/>
        </a:ln>
      </xdr:spPr>
    </xdr:pic>
    <xdr:clientData/>
  </xdr:twoCellAnchor>
  <xdr:twoCellAnchor editAs="oneCell">
    <xdr:from>
      <xdr:col>0</xdr:col>
      <xdr:colOff>123825</xdr:colOff>
      <xdr:row>32</xdr:row>
      <xdr:rowOff>28575</xdr:rowOff>
    </xdr:from>
    <xdr:to>
      <xdr:col>1</xdr:col>
      <xdr:colOff>76200</xdr:colOff>
      <xdr:row>37</xdr:row>
      <xdr:rowOff>57150</xdr:rowOff>
    </xdr:to>
    <xdr:pic>
      <xdr:nvPicPr>
        <xdr:cNvPr id="8" name="Picture 18"/>
        <xdr:cNvPicPr preferRelativeResize="1">
          <a:picLocks noChangeAspect="1"/>
        </xdr:cNvPicPr>
      </xdr:nvPicPr>
      <xdr:blipFill>
        <a:blip r:embed="rId8"/>
        <a:stretch>
          <a:fillRect/>
        </a:stretch>
      </xdr:blipFill>
      <xdr:spPr>
        <a:xfrm>
          <a:off x="123825" y="7010400"/>
          <a:ext cx="1123950" cy="838200"/>
        </a:xfrm>
        <a:prstGeom prst="rect">
          <a:avLst/>
        </a:prstGeom>
        <a:noFill/>
        <a:ln w="9525" cmpd="sng">
          <a:noFill/>
        </a:ln>
      </xdr:spPr>
    </xdr:pic>
    <xdr:clientData/>
  </xdr:twoCellAnchor>
  <xdr:twoCellAnchor editAs="oneCell">
    <xdr:from>
      <xdr:col>0</xdr:col>
      <xdr:colOff>152400</xdr:colOff>
      <xdr:row>57</xdr:row>
      <xdr:rowOff>85725</xdr:rowOff>
    </xdr:from>
    <xdr:to>
      <xdr:col>0</xdr:col>
      <xdr:colOff>1104900</xdr:colOff>
      <xdr:row>61</xdr:row>
      <xdr:rowOff>133350</xdr:rowOff>
    </xdr:to>
    <xdr:pic>
      <xdr:nvPicPr>
        <xdr:cNvPr id="9" name="Picture 20"/>
        <xdr:cNvPicPr preferRelativeResize="1">
          <a:picLocks noChangeAspect="1"/>
        </xdr:cNvPicPr>
      </xdr:nvPicPr>
      <xdr:blipFill>
        <a:blip r:embed="rId9"/>
        <a:stretch>
          <a:fillRect/>
        </a:stretch>
      </xdr:blipFill>
      <xdr:spPr>
        <a:xfrm>
          <a:off x="152400" y="11220450"/>
          <a:ext cx="952500" cy="695325"/>
        </a:xfrm>
        <a:prstGeom prst="rect">
          <a:avLst/>
        </a:prstGeom>
        <a:noFill/>
        <a:ln w="9525" cmpd="sng">
          <a:noFill/>
        </a:ln>
      </xdr:spPr>
    </xdr:pic>
    <xdr:clientData/>
  </xdr:twoCellAnchor>
  <xdr:twoCellAnchor editAs="oneCell">
    <xdr:from>
      <xdr:col>0</xdr:col>
      <xdr:colOff>219075</xdr:colOff>
      <xdr:row>43</xdr:row>
      <xdr:rowOff>95250</xdr:rowOff>
    </xdr:from>
    <xdr:to>
      <xdr:col>0</xdr:col>
      <xdr:colOff>981075</xdr:colOff>
      <xdr:row>48</xdr:row>
      <xdr:rowOff>114300</xdr:rowOff>
    </xdr:to>
    <xdr:pic>
      <xdr:nvPicPr>
        <xdr:cNvPr id="10" name="Picture 22"/>
        <xdr:cNvPicPr preferRelativeResize="1">
          <a:picLocks noChangeAspect="1"/>
        </xdr:cNvPicPr>
      </xdr:nvPicPr>
      <xdr:blipFill>
        <a:blip r:embed="rId10"/>
        <a:stretch>
          <a:fillRect/>
        </a:stretch>
      </xdr:blipFill>
      <xdr:spPr>
        <a:xfrm>
          <a:off x="219075" y="8858250"/>
          <a:ext cx="762000" cy="828675"/>
        </a:xfrm>
        <a:prstGeom prst="rect">
          <a:avLst/>
        </a:prstGeom>
        <a:noFill/>
        <a:ln w="9525" cmpd="sng">
          <a:noFill/>
        </a:ln>
      </xdr:spPr>
    </xdr:pic>
    <xdr:clientData/>
  </xdr:twoCellAnchor>
  <xdr:twoCellAnchor editAs="oneCell">
    <xdr:from>
      <xdr:col>0</xdr:col>
      <xdr:colOff>57150</xdr:colOff>
      <xdr:row>24</xdr:row>
      <xdr:rowOff>28575</xdr:rowOff>
    </xdr:from>
    <xdr:to>
      <xdr:col>1</xdr:col>
      <xdr:colOff>38100</xdr:colOff>
      <xdr:row>28</xdr:row>
      <xdr:rowOff>57150</xdr:rowOff>
    </xdr:to>
    <xdr:pic>
      <xdr:nvPicPr>
        <xdr:cNvPr id="11" name="Picture 25"/>
        <xdr:cNvPicPr preferRelativeResize="1">
          <a:picLocks noChangeAspect="1"/>
        </xdr:cNvPicPr>
      </xdr:nvPicPr>
      <xdr:blipFill>
        <a:blip r:embed="rId11"/>
        <a:stretch>
          <a:fillRect/>
        </a:stretch>
      </xdr:blipFill>
      <xdr:spPr>
        <a:xfrm>
          <a:off x="57150" y="5715000"/>
          <a:ext cx="1152525" cy="676275"/>
        </a:xfrm>
        <a:prstGeom prst="rect">
          <a:avLst/>
        </a:prstGeom>
        <a:noFill/>
        <a:ln w="9525" cmpd="sng">
          <a:noFill/>
        </a:ln>
      </xdr:spPr>
    </xdr:pic>
    <xdr:clientData/>
  </xdr:twoCellAnchor>
  <xdr:twoCellAnchor editAs="oneCell">
    <xdr:from>
      <xdr:col>2</xdr:col>
      <xdr:colOff>914400</xdr:colOff>
      <xdr:row>38</xdr:row>
      <xdr:rowOff>57150</xdr:rowOff>
    </xdr:from>
    <xdr:to>
      <xdr:col>2</xdr:col>
      <xdr:colOff>1495425</xdr:colOff>
      <xdr:row>41</xdr:row>
      <xdr:rowOff>76200</xdr:rowOff>
    </xdr:to>
    <xdr:pic>
      <xdr:nvPicPr>
        <xdr:cNvPr id="12" name="Picture 29"/>
        <xdr:cNvPicPr preferRelativeResize="1">
          <a:picLocks noChangeAspect="1"/>
        </xdr:cNvPicPr>
      </xdr:nvPicPr>
      <xdr:blipFill>
        <a:blip r:embed="rId12"/>
        <a:stretch>
          <a:fillRect/>
        </a:stretch>
      </xdr:blipFill>
      <xdr:spPr>
        <a:xfrm>
          <a:off x="2371725" y="8010525"/>
          <a:ext cx="581025" cy="504825"/>
        </a:xfrm>
        <a:prstGeom prst="rect">
          <a:avLst/>
        </a:prstGeom>
        <a:noFill/>
        <a:ln w="9525" cmpd="sng">
          <a:noFill/>
        </a:ln>
      </xdr:spPr>
    </xdr:pic>
    <xdr:clientData/>
  </xdr:twoCellAnchor>
  <xdr:twoCellAnchor>
    <xdr:from>
      <xdr:col>4</xdr:col>
      <xdr:colOff>66675</xdr:colOff>
      <xdr:row>68</xdr:row>
      <xdr:rowOff>28575</xdr:rowOff>
    </xdr:from>
    <xdr:to>
      <xdr:col>5</xdr:col>
      <xdr:colOff>819150</xdr:colOff>
      <xdr:row>72</xdr:row>
      <xdr:rowOff>219075</xdr:rowOff>
    </xdr:to>
    <xdr:sp>
      <xdr:nvSpPr>
        <xdr:cNvPr id="13" name="TextBox 30"/>
        <xdr:cNvSpPr txBox="1">
          <a:spLocks noChangeArrowheads="1"/>
        </xdr:cNvSpPr>
      </xdr:nvSpPr>
      <xdr:spPr>
        <a:xfrm>
          <a:off x="6324600" y="13106400"/>
          <a:ext cx="1752600" cy="1162050"/>
        </a:xfrm>
        <a:prstGeom prst="rect">
          <a:avLst/>
        </a:prstGeom>
        <a:noFill/>
        <a:ln w="9525" cmpd="sng">
          <a:solidFill>
            <a:srgbClr val="FF0000"/>
          </a:solidFill>
          <a:headEnd type="none"/>
          <a:tailEnd type="none"/>
        </a:ln>
      </xdr:spPr>
      <xdr:txBody>
        <a:bodyPr vertOverflow="clip" wrap="square"/>
        <a:p>
          <a:pPr algn="l">
            <a:defRPr/>
          </a:pPr>
          <a:r>
            <a:rPr lang="en-US" cap="none" sz="800" b="0" i="1" u="none" baseline="0">
              <a:solidFill>
                <a:srgbClr val="FF0000"/>
              </a:solidFill>
              <a:latin typeface="Arial"/>
              <a:ea typeface="Arial"/>
              <a:cs typeface="Arial"/>
            </a:rPr>
            <a:t>Significant shortages in NFA will decreases the air flow performance of your fan &amp; may be noticed with noises &amp; rattling of your shutter.  This also may contribute to premature wear of motor and fan </a:t>
          </a:r>
          <a:r>
            <a:rPr lang="en-US" cap="none" sz="800" b="0" i="0" u="none" baseline="0">
              <a:solidFill>
                <a:srgbClr val="FF0000"/>
              </a:solidFill>
              <a:latin typeface="Arial"/>
              <a:ea typeface="Arial"/>
              <a:cs typeface="Arial"/>
            </a:rPr>
            <a:t>components. </a:t>
          </a:r>
        </a:p>
      </xdr:txBody>
    </xdr:sp>
    <xdr:clientData/>
  </xdr:twoCellAnchor>
  <xdr:twoCellAnchor editAs="oneCell">
    <xdr:from>
      <xdr:col>2</xdr:col>
      <xdr:colOff>447675</xdr:colOff>
      <xdr:row>0</xdr:row>
      <xdr:rowOff>0</xdr:rowOff>
    </xdr:from>
    <xdr:to>
      <xdr:col>4</xdr:col>
      <xdr:colOff>219075</xdr:colOff>
      <xdr:row>5</xdr:row>
      <xdr:rowOff>0</xdr:rowOff>
    </xdr:to>
    <xdr:pic>
      <xdr:nvPicPr>
        <xdr:cNvPr id="14" name="Picture 33"/>
        <xdr:cNvPicPr preferRelativeResize="1">
          <a:picLocks noChangeAspect="1"/>
        </xdr:cNvPicPr>
      </xdr:nvPicPr>
      <xdr:blipFill>
        <a:blip r:embed="rId13"/>
        <a:stretch>
          <a:fillRect/>
        </a:stretch>
      </xdr:blipFill>
      <xdr:spPr>
        <a:xfrm>
          <a:off x="1905000" y="0"/>
          <a:ext cx="45720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3"/>
  <sheetViews>
    <sheetView tabSelected="1" workbookViewId="0" topLeftCell="A1">
      <pane ySplit="10" topLeftCell="BM11" activePane="bottomLeft" state="frozen"/>
      <selection pane="topLeft" activeCell="A1" sqref="A1"/>
      <selection pane="bottomLeft" activeCell="J8" sqref="J8"/>
    </sheetView>
  </sheetViews>
  <sheetFormatPr defaultColWidth="9.140625" defaultRowHeight="12.75"/>
  <cols>
    <col min="1" max="1" width="17.57421875" style="0" customWidth="1"/>
    <col min="2" max="2" width="4.28125" style="0" customWidth="1"/>
    <col min="3" max="3" width="57.00390625" style="0" customWidth="1"/>
    <col min="4" max="5" width="15.00390625" style="1" customWidth="1"/>
    <col min="6" max="6" width="14.7109375" style="0" customWidth="1"/>
  </cols>
  <sheetData>
    <row r="1" spans="2:3" s="11" customFormat="1" ht="12.75">
      <c r="B1" s="7"/>
      <c r="C1" s="12"/>
    </row>
    <row r="2" spans="2:3" s="11" customFormat="1" ht="12.75">
      <c r="B2" s="7"/>
      <c r="C2" s="12"/>
    </row>
    <row r="3" spans="2:3" s="11" customFormat="1" ht="12.75">
      <c r="B3" s="7"/>
      <c r="C3" s="12"/>
    </row>
    <row r="4" spans="2:3" s="11" customFormat="1" ht="12.75">
      <c r="B4" s="7"/>
      <c r="C4" s="12"/>
    </row>
    <row r="5" spans="2:3" s="11" customFormat="1" ht="30.75" customHeight="1">
      <c r="B5" s="7"/>
      <c r="C5" s="12"/>
    </row>
    <row r="6" spans="1:6" s="11" customFormat="1" ht="30" customHeight="1">
      <c r="A6" s="20" t="s">
        <v>33</v>
      </c>
      <c r="B6" s="20"/>
      <c r="C6" s="20"/>
      <c r="D6" s="20"/>
      <c r="E6" s="20"/>
      <c r="F6" s="20"/>
    </row>
    <row r="7" spans="1:11" ht="23.25">
      <c r="A7" s="22" t="s">
        <v>0</v>
      </c>
      <c r="B7" s="22"/>
      <c r="C7" s="22"/>
      <c r="D7" s="22"/>
      <c r="E7" s="22"/>
      <c r="F7" s="22"/>
      <c r="G7" s="3"/>
      <c r="H7" s="3"/>
      <c r="I7" s="3"/>
      <c r="J7" s="3"/>
      <c r="K7" s="3"/>
    </row>
    <row r="8" spans="1:6" ht="76.5" customHeight="1">
      <c r="A8" s="23" t="s">
        <v>28</v>
      </c>
      <c r="B8" s="23"/>
      <c r="C8" s="23"/>
      <c r="D8" s="23"/>
      <c r="E8" s="23"/>
      <c r="F8" s="23"/>
    </row>
    <row r="10" spans="1:9" s="2" customFormat="1" ht="45">
      <c r="A10" s="21" t="s">
        <v>1</v>
      </c>
      <c r="B10" s="21"/>
      <c r="C10" s="21"/>
      <c r="D10" s="13" t="s">
        <v>2</v>
      </c>
      <c r="E10" s="19" t="s">
        <v>27</v>
      </c>
      <c r="F10" s="14" t="s">
        <v>3</v>
      </c>
      <c r="I10" s="16"/>
    </row>
    <row r="11" spans="3:6" ht="12.75">
      <c r="C11" t="s">
        <v>13</v>
      </c>
      <c r="D11" s="1">
        <v>26</v>
      </c>
      <c r="E11" s="15">
        <v>0</v>
      </c>
      <c r="F11">
        <f>E11*D11</f>
        <v>0</v>
      </c>
    </row>
    <row r="12" spans="3:6" ht="12.75">
      <c r="C12" t="s">
        <v>14</v>
      </c>
      <c r="D12" s="1">
        <v>54</v>
      </c>
      <c r="E12" s="15"/>
      <c r="F12">
        <f>E12*D12</f>
        <v>0</v>
      </c>
    </row>
    <row r="13" spans="3:6" ht="12.75">
      <c r="C13" t="s">
        <v>15</v>
      </c>
      <c r="D13" s="1">
        <v>81</v>
      </c>
      <c r="E13" s="15"/>
      <c r="F13">
        <f>E13*D13</f>
        <v>0</v>
      </c>
    </row>
    <row r="14" spans="3:6" ht="12.75">
      <c r="C14" t="s">
        <v>16</v>
      </c>
      <c r="D14" s="1">
        <v>110</v>
      </c>
      <c r="E14" s="15"/>
      <c r="F14">
        <f>E14*D14</f>
        <v>0</v>
      </c>
    </row>
    <row r="15" ht="12.75"/>
    <row r="16" ht="12.75"/>
    <row r="17" spans="3:6" ht="12.75">
      <c r="C17" t="s">
        <v>17</v>
      </c>
      <c r="D17" s="1">
        <v>49</v>
      </c>
      <c r="E17" s="15">
        <v>0</v>
      </c>
      <c r="F17">
        <f>E17*D17</f>
        <v>0</v>
      </c>
    </row>
    <row r="18" spans="3:6" ht="12.75">
      <c r="C18" t="s">
        <v>18</v>
      </c>
      <c r="D18" s="1">
        <v>141</v>
      </c>
      <c r="E18" s="15"/>
      <c r="F18">
        <f>E18*D18</f>
        <v>0</v>
      </c>
    </row>
    <row r="19" ht="12.75"/>
    <row r="20" ht="12.75"/>
    <row r="21" ht="12.75"/>
    <row r="22" ht="12.75"/>
    <row r="23" spans="3:6" ht="12.75">
      <c r="C23" t="s">
        <v>12</v>
      </c>
      <c r="D23" s="1">
        <v>74</v>
      </c>
      <c r="E23" s="15">
        <v>0</v>
      </c>
      <c r="F23">
        <f>E23*D23</f>
        <v>0</v>
      </c>
    </row>
    <row r="24" ht="12.75"/>
    <row r="25" ht="12.75"/>
    <row r="26" spans="3:6" ht="12.75">
      <c r="C26" t="s">
        <v>26</v>
      </c>
      <c r="D26" s="1">
        <v>60</v>
      </c>
      <c r="E26" s="15">
        <v>0</v>
      </c>
      <c r="F26">
        <f>E26*D26</f>
        <v>0</v>
      </c>
    </row>
    <row r="27" ht="12.75"/>
    <row r="28" ht="12.75"/>
    <row r="29" ht="12.75"/>
    <row r="30" spans="3:6" ht="12.75">
      <c r="C30" t="s">
        <v>10</v>
      </c>
      <c r="D30" s="1">
        <v>50</v>
      </c>
      <c r="E30" s="15">
        <v>0</v>
      </c>
      <c r="F30">
        <f>E30*D30</f>
        <v>0</v>
      </c>
    </row>
    <row r="31" ht="12.75"/>
    <row r="32" ht="12.75"/>
    <row r="33" ht="12.75"/>
    <row r="34" spans="3:6" ht="12.75">
      <c r="C34" t="s">
        <v>11</v>
      </c>
      <c r="D34" s="1">
        <v>50</v>
      </c>
      <c r="E34" s="15">
        <v>0</v>
      </c>
      <c r="F34">
        <f>E34*D34</f>
        <v>0</v>
      </c>
    </row>
    <row r="35" ht="12.75"/>
    <row r="36" ht="12.75"/>
    <row r="37" ht="12.75"/>
    <row r="38" ht="12.75"/>
    <row r="39" ht="12.75"/>
    <row r="40" spans="3:6" ht="12.75">
      <c r="C40" t="s">
        <v>7</v>
      </c>
      <c r="D40" s="1">
        <v>113</v>
      </c>
      <c r="E40" s="15">
        <v>0</v>
      </c>
      <c r="F40">
        <f>E40*D40</f>
        <v>0</v>
      </c>
    </row>
    <row r="41" spans="3:6" ht="12.75">
      <c r="C41" t="s">
        <v>6</v>
      </c>
      <c r="D41" s="1">
        <v>144</v>
      </c>
      <c r="E41" s="15"/>
      <c r="F41">
        <f>E41*D41</f>
        <v>0</v>
      </c>
    </row>
    <row r="42" ht="12.75">
      <c r="E42" s="9"/>
    </row>
    <row r="43" ht="12.75">
      <c r="E43" s="9"/>
    </row>
    <row r="44" ht="12.75">
      <c r="E44" s="9"/>
    </row>
    <row r="45" spans="3:6" ht="12.75">
      <c r="C45" t="s">
        <v>23</v>
      </c>
      <c r="D45" s="1">
        <v>75</v>
      </c>
      <c r="E45" s="15">
        <v>0</v>
      </c>
      <c r="F45">
        <f>E45*D45</f>
        <v>0</v>
      </c>
    </row>
    <row r="46" spans="3:6" ht="12.75">
      <c r="C46" t="s">
        <v>24</v>
      </c>
      <c r="D46" s="1">
        <v>100</v>
      </c>
      <c r="E46" s="15"/>
      <c r="F46">
        <f>E46*D46</f>
        <v>0</v>
      </c>
    </row>
    <row r="47" spans="3:6" ht="12.75">
      <c r="C47" t="s">
        <v>22</v>
      </c>
      <c r="D47" s="1">
        <v>125</v>
      </c>
      <c r="E47" s="15"/>
      <c r="F47">
        <f>E47*D47</f>
        <v>0</v>
      </c>
    </row>
    <row r="48" ht="12.75"/>
    <row r="49" ht="12.75"/>
    <row r="50" spans="3:6" ht="12.75">
      <c r="C50" t="s">
        <v>8</v>
      </c>
      <c r="D50" s="1">
        <v>65</v>
      </c>
      <c r="E50" s="15">
        <v>0</v>
      </c>
      <c r="F50">
        <f>E50*D50</f>
        <v>0</v>
      </c>
    </row>
    <row r="51" spans="3:6" ht="12.75">
      <c r="C51" t="s">
        <v>21</v>
      </c>
      <c r="D51" s="1">
        <v>42</v>
      </c>
      <c r="E51" s="15"/>
      <c r="F51">
        <f>E51*D51</f>
        <v>0</v>
      </c>
    </row>
    <row r="52" spans="3:6" ht="12.75">
      <c r="C52" t="s">
        <v>9</v>
      </c>
      <c r="D52" s="1">
        <v>26</v>
      </c>
      <c r="E52" s="15">
        <v>0</v>
      </c>
      <c r="F52">
        <f>E52*D52</f>
        <v>0</v>
      </c>
    </row>
    <row r="53" ht="21">
      <c r="C53" s="8" t="s">
        <v>25</v>
      </c>
    </row>
    <row r="54" ht="12.75"/>
    <row r="55" ht="12.75"/>
    <row r="56" spans="3:6" ht="12.75">
      <c r="C56" t="s">
        <v>19</v>
      </c>
      <c r="D56" s="1">
        <v>4</v>
      </c>
      <c r="E56" s="15">
        <v>0</v>
      </c>
      <c r="F56">
        <f>E56*D56</f>
        <v>0</v>
      </c>
    </row>
    <row r="57" ht="12.75"/>
    <row r="58" ht="12.75"/>
    <row r="59" ht="12.75"/>
    <row r="60" spans="3:6" ht="12.75">
      <c r="C60" t="s">
        <v>20</v>
      </c>
      <c r="D60" s="1">
        <v>18</v>
      </c>
      <c r="E60" s="15">
        <v>0</v>
      </c>
      <c r="F60">
        <f>E60*D60</f>
        <v>0</v>
      </c>
    </row>
    <row r="61" ht="12.75"/>
    <row r="62" ht="12.75"/>
    <row r="63" spans="3:6" ht="25.5">
      <c r="C63" s="7" t="s">
        <v>29</v>
      </c>
      <c r="D63" s="15">
        <v>0</v>
      </c>
      <c r="E63" s="15">
        <v>1</v>
      </c>
      <c r="F63">
        <f>D63*E63</f>
        <v>0</v>
      </c>
    </row>
    <row r="65" spans="4:6" ht="12.75">
      <c r="D65" s="10" t="s">
        <v>4</v>
      </c>
      <c r="E65" s="6"/>
      <c r="F65" s="4">
        <f>SUM(F12:F64)</f>
        <v>0</v>
      </c>
    </row>
    <row r="66" spans="4:6" ht="12.75">
      <c r="D66" s="10" t="s">
        <v>5</v>
      </c>
      <c r="E66" s="6"/>
      <c r="F66" s="5">
        <f>F65/144</f>
        <v>0</v>
      </c>
    </row>
    <row r="69" spans="3:4" ht="25.5">
      <c r="C69" s="17" t="s">
        <v>30</v>
      </c>
      <c r="D69" s="18">
        <f>F66/10</f>
        <v>0</v>
      </c>
    </row>
    <row r="71" spans="3:4" ht="25.5">
      <c r="C71" s="17" t="s">
        <v>31</v>
      </c>
      <c r="D71" s="18">
        <f>F66/12</f>
        <v>0</v>
      </c>
    </row>
    <row r="73" spans="3:4" ht="25.5">
      <c r="C73" s="17" t="s">
        <v>32</v>
      </c>
      <c r="D73" s="18">
        <f>F66/18</f>
        <v>0</v>
      </c>
    </row>
  </sheetData>
  <mergeCells count="4">
    <mergeCell ref="A6:F6"/>
    <mergeCell ref="A10:C10"/>
    <mergeCell ref="A7:F7"/>
    <mergeCell ref="A8:F8"/>
  </mergeCells>
  <printOptions/>
  <pageMargins left="0.75" right="0.75" top="0.5" bottom="0.5" header="0.5" footer="0.5"/>
  <pageSetup fitToHeight="2" fitToWidth="1" horizontalDpi="600" verticalDpi="600" orientation="portrait" scale="73" r:id="rId2"/>
  <rowBreaks count="1" manualBreakCount="1">
    <brk id="4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Austin Siemens</dc:creator>
  <cp:keywords/>
  <dc:description/>
  <cp:lastModifiedBy>Austin Siemens</cp:lastModifiedBy>
  <cp:lastPrinted>2014-04-13T15:36:24Z</cp:lastPrinted>
  <dcterms:created xsi:type="dcterms:W3CDTF">2014-02-28T05:25:14Z</dcterms:created>
  <dcterms:modified xsi:type="dcterms:W3CDTF">2014-04-13T15:36:32Z</dcterms:modified>
  <cp:category/>
  <cp:version/>
  <cp:contentType/>
  <cp:contentStatus/>
</cp:coreProperties>
</file>